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m 2024\Tinh uy\Thâm đinh\BDVTU\Tông kêt 15 năm Dân vân kheo\TL liên quan đên HN tông kêt\VB chinh thưc kem CV mơi\"/>
    </mc:Choice>
  </mc:AlternateContent>
  <xr:revisionPtr revIDLastSave="0" documentId="8_{019DABBB-982E-4858-A8B0-4081A844CA69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PL số 1" sheetId="1" r:id="rId1"/>
    <sheet name="PL số 2" sheetId="3" r:id="rId2"/>
  </sheet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I13" i="1"/>
  <c r="J13" i="1"/>
  <c r="K13" i="1"/>
  <c r="L13" i="1"/>
  <c r="L14" i="3"/>
  <c r="B13" i="3"/>
  <c r="F14" i="3"/>
  <c r="H14" i="3"/>
  <c r="J14" i="3"/>
  <c r="D14" i="3"/>
  <c r="B12" i="3"/>
  <c r="B11" i="3"/>
  <c r="B14" i="3" s="1"/>
  <c r="C13" i="1" l="1"/>
  <c r="D13" i="1"/>
  <c r="E13" i="1"/>
  <c r="F13" i="1"/>
  <c r="G13" i="1"/>
  <c r="M13" i="1"/>
  <c r="B13" i="1"/>
</calcChain>
</file>

<file path=xl/sharedStrings.xml><?xml version="1.0" encoding="utf-8"?>
<sst xmlns="http://schemas.openxmlformats.org/spreadsheetml/2006/main" count="46" uniqueCount="40">
  <si>
    <t>Tổng cộng</t>
  </si>
  <si>
    <t xml:space="preserve"> -----</t>
  </si>
  <si>
    <t xml:space="preserve">                 *</t>
  </si>
  <si>
    <t>Công tác sơ kết, tổng kết</t>
  </si>
  <si>
    <t>Hình thức tuyên truyền nội dung phong trào "Dân vận khéo"</t>
  </si>
  <si>
    <t>Chỉ thị</t>
  </si>
  <si>
    <t>Công văn</t>
  </si>
  <si>
    <t>Văn bản khác</t>
  </si>
  <si>
    <t>Kế hoạch</t>
  </si>
  <si>
    <t>Giai đoạn</t>
  </si>
  <si>
    <t>Phụ lục 1</t>
  </si>
  <si>
    <t>Công tác kiểm tra, giám sát</t>
  </si>
  <si>
    <t>Số lượng phát hành cẩm nang</t>
  </si>
  <si>
    <t>Số lượng tin bài đăng trên tạp chí, báo đài Trung ương, tỉnh và địa phương</t>
  </si>
  <si>
    <t xml:space="preserve"> Số cuộc tọa đàm</t>
  </si>
  <si>
    <t>Số cuộc kiểm tra</t>
  </si>
  <si>
    <t>Số cuộc giám sát</t>
  </si>
  <si>
    <t>Số lượng hội nghị sơ  kết</t>
  </si>
  <si>
    <t>Số lượng hội nghị tổng kết</t>
  </si>
  <si>
    <t>Số lượng  văn bản ban hành cụ thể hóa về công tác "Dân vận khéo"</t>
  </si>
  <si>
    <t xml:space="preserve">Số lượng Hội thi  </t>
  </si>
  <si>
    <t>KẾT QUẢ CÔNG TÁC LÃNH ĐẠO TRIỂN KHAI PHONG TRÀO THI ĐUA
 "DÂN VẬN KHÉO" GIAI ĐOẠN 2009 - 2024</t>
  </si>
  <si>
    <t>2009 - 2013</t>
  </si>
  <si>
    <t>2014 - 2019</t>
  </si>
  <si>
    <t>2020 - 2024</t>
  </si>
  <si>
    <t xml:space="preserve">Mô hình “Dân vận khéo” </t>
  </si>
  <si>
    <t>Điển hình được biểu dương, khen thưởng</t>
  </si>
  <si>
    <t>Tổng số mô hình được công nhận</t>
  </si>
  <si>
    <t>Theo lĩnh vực</t>
  </si>
  <si>
    <t xml:space="preserve"> Kinh tế</t>
  </si>
  <si>
    <t>2020 - nay</t>
  </si>
  <si>
    <t>Văn hóa - Xã hội</t>
  </si>
  <si>
    <t>Xây dựng HTCT</t>
  </si>
  <si>
    <t>TỈNH ỦY QUẢNG NAM</t>
  </si>
  <si>
    <t xml:space="preserve">                      *</t>
  </si>
  <si>
    <t>Phụ lục 02</t>
  </si>
  <si>
    <t>KẾT QUẢ CÔNG TÁC LÃNH ĐẠO, CHỈ ĐẠO TRIỂN KHAI PHONG TRÀO THI ĐUA
 "DÂN VẬN KHÉO" GIAI ĐOẠN 2009 - 2024</t>
  </si>
  <si>
    <t>(Kèm theo Báo cáo số      -BC/TU, ngày    /10/2024 của Ban Thường vụ Tỉnh ủy)</t>
  </si>
  <si>
    <t>QP, AN</t>
  </si>
  <si>
    <t>(Kèm theo Báo cáo số     -BC/TU, ngày    /10/2024 của Ban Thường vụ Tỉnh ủy)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</si>
</sst>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i/>
      <sz val="13"/>
      <name val="Times New Roman"/>
      <family val="1"/>
    </font>
    <font>
      <i/>
      <sz val="14"/>
      <name val="Times New Roman"/>
      <family val="1"/>
    </font>
    <font>
      <sz val="13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rgb="FFC00000"/>
      <name val="Times New Roman"/>
      <family val="1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3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9" fillId="2" borderId="1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5" fontId="16" fillId="0" borderId="2" xfId="2" applyNumberFormat="1" applyFont="1" applyBorder="1" applyAlignment="1">
      <alignment horizontal="center" vertical="center" wrapText="1"/>
    </xf>
    <xf numFmtId="165" fontId="16" fillId="0" borderId="3" xfId="2" applyNumberFormat="1" applyFont="1" applyBorder="1" applyAlignment="1">
      <alignment horizontal="center" vertical="center" wrapText="1"/>
    </xf>
    <xf numFmtId="165" fontId="17" fillId="0" borderId="2" xfId="2" applyNumberFormat="1" applyFont="1" applyBorder="1" applyAlignment="1">
      <alignment horizontal="center" vertical="center" wrapText="1"/>
    </xf>
    <xf numFmtId="165" fontId="17" fillId="0" borderId="3" xfId="2" applyNumberFormat="1" applyFont="1" applyBorder="1" applyAlignment="1">
      <alignment horizontal="center" vertical="center" wrapText="1"/>
    </xf>
    <xf numFmtId="165" fontId="17" fillId="0" borderId="1" xfId="2" applyNumberFormat="1" applyFont="1" applyBorder="1" applyAlignment="1">
      <alignment horizontal="center" vertical="center" wrapText="1"/>
    </xf>
    <xf numFmtId="165" fontId="16" fillId="0" borderId="1" xfId="2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5" fontId="7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6" zoomScaleNormal="100" workbookViewId="0">
      <selection activeCell="G8" sqref="G8:G9"/>
    </sheetView>
  </sheetViews>
  <sheetFormatPr defaultColWidth="9.140625" defaultRowHeight="15.75" x14ac:dyDescent="0.25"/>
  <cols>
    <col min="1" max="1" width="15" style="4" customWidth="1"/>
    <col min="2" max="2" width="7" style="6" customWidth="1"/>
    <col min="3" max="3" width="8.7109375" style="4" customWidth="1"/>
    <col min="4" max="4" width="9.28515625" style="4" customWidth="1"/>
    <col min="5" max="5" width="8.7109375" style="4" customWidth="1"/>
    <col min="6" max="6" width="12.140625" style="4" customWidth="1"/>
    <col min="7" max="7" width="8.28515625" style="4" customWidth="1"/>
    <col min="8" max="8" width="12.7109375" style="4" customWidth="1"/>
    <col min="9" max="9" width="19.140625" style="4" customWidth="1"/>
    <col min="10" max="10" width="7.5703125" style="4" customWidth="1"/>
    <col min="11" max="11" width="9" style="4" customWidth="1"/>
    <col min="12" max="13" width="10.7109375" style="4" bestFit="1" customWidth="1"/>
    <col min="14" max="16384" width="9.140625" style="4"/>
  </cols>
  <sheetData>
    <row r="1" spans="1:13" ht="23.25" customHeight="1" x14ac:dyDescent="0.25">
      <c r="A1" s="28" t="s">
        <v>33</v>
      </c>
      <c r="B1" s="28"/>
      <c r="C1" s="28"/>
      <c r="D1" s="28"/>
      <c r="E1" s="28"/>
      <c r="F1" s="28"/>
      <c r="G1" s="1"/>
      <c r="H1" s="1"/>
      <c r="I1" s="1"/>
      <c r="J1" s="1"/>
      <c r="K1" s="1"/>
      <c r="L1" s="11" t="s">
        <v>10</v>
      </c>
      <c r="M1" s="12"/>
    </row>
    <row r="2" spans="1:13" ht="16.5" customHeight="1" x14ac:dyDescent="0.25">
      <c r="A2" s="29" t="s">
        <v>2</v>
      </c>
      <c r="B2" s="29"/>
      <c r="C2" s="29"/>
      <c r="D2" s="29"/>
      <c r="E2" s="29"/>
      <c r="F2" s="29"/>
      <c r="G2" s="1"/>
      <c r="H2" s="1"/>
      <c r="I2" s="1"/>
      <c r="J2" s="1"/>
      <c r="K2" s="1"/>
      <c r="L2" s="1"/>
      <c r="M2" s="1"/>
    </row>
    <row r="3" spans="1:13" ht="41.25" customHeight="1" x14ac:dyDescent="0.25">
      <c r="A3" s="15" t="s">
        <v>21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8.75" x14ac:dyDescent="0.25">
      <c r="A4" s="16" t="s">
        <v>39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8.75" x14ac:dyDescent="0.25">
      <c r="A5" s="17" t="s">
        <v>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7" spans="1:13" ht="69.75" customHeight="1" x14ac:dyDescent="0.25">
      <c r="A7" s="18" t="s">
        <v>9</v>
      </c>
      <c r="B7" s="32" t="s">
        <v>19</v>
      </c>
      <c r="C7" s="32"/>
      <c r="D7" s="32"/>
      <c r="E7" s="32"/>
      <c r="F7" s="25" t="s">
        <v>4</v>
      </c>
      <c r="G7" s="30"/>
      <c r="H7" s="30"/>
      <c r="I7" s="31"/>
      <c r="J7" s="21" t="s">
        <v>11</v>
      </c>
      <c r="K7" s="22"/>
      <c r="L7" s="25" t="s">
        <v>3</v>
      </c>
      <c r="M7" s="26"/>
    </row>
    <row r="8" spans="1:13" ht="0.75" hidden="1" customHeight="1" x14ac:dyDescent="0.25">
      <c r="A8" s="19"/>
      <c r="B8" s="13" t="s">
        <v>5</v>
      </c>
      <c r="C8" s="13" t="s">
        <v>6</v>
      </c>
      <c r="D8" s="13" t="s">
        <v>8</v>
      </c>
      <c r="E8" s="13" t="s">
        <v>7</v>
      </c>
      <c r="F8" s="27" t="s">
        <v>20</v>
      </c>
      <c r="G8" s="27" t="s">
        <v>14</v>
      </c>
      <c r="H8" s="27" t="s">
        <v>12</v>
      </c>
      <c r="I8" s="27" t="s">
        <v>13</v>
      </c>
      <c r="J8" s="23"/>
      <c r="K8" s="24"/>
      <c r="L8" s="27" t="s">
        <v>17</v>
      </c>
      <c r="M8" s="27" t="s">
        <v>18</v>
      </c>
    </row>
    <row r="9" spans="1:13" ht="104.25" customHeight="1" x14ac:dyDescent="0.25">
      <c r="A9" s="20"/>
      <c r="B9" s="14"/>
      <c r="C9" s="14"/>
      <c r="D9" s="14"/>
      <c r="E9" s="14"/>
      <c r="F9" s="14"/>
      <c r="G9" s="14"/>
      <c r="H9" s="14"/>
      <c r="I9" s="14"/>
      <c r="J9" s="5" t="s">
        <v>15</v>
      </c>
      <c r="K9" s="5" t="s">
        <v>16</v>
      </c>
      <c r="L9" s="14"/>
      <c r="M9" s="14"/>
    </row>
    <row r="10" spans="1:13" ht="30" customHeight="1" x14ac:dyDescent="0.25">
      <c r="A10" s="2" t="s">
        <v>22</v>
      </c>
      <c r="B10" s="9">
        <v>1</v>
      </c>
      <c r="C10" s="9">
        <v>185</v>
      </c>
      <c r="D10" s="9">
        <v>203</v>
      </c>
      <c r="E10" s="9">
        <v>115</v>
      </c>
      <c r="F10" s="9">
        <v>20</v>
      </c>
      <c r="G10" s="9">
        <v>247</v>
      </c>
      <c r="H10" s="9">
        <v>5</v>
      </c>
      <c r="I10" s="9">
        <v>401</v>
      </c>
      <c r="J10" s="9">
        <v>213</v>
      </c>
      <c r="K10" s="9">
        <v>89</v>
      </c>
      <c r="L10" s="9">
        <v>121</v>
      </c>
      <c r="M10" s="9">
        <v>103</v>
      </c>
    </row>
    <row r="11" spans="1:13" ht="30" customHeight="1" x14ac:dyDescent="0.25">
      <c r="A11" s="2" t="s">
        <v>23</v>
      </c>
      <c r="B11" s="9">
        <v>0</v>
      </c>
      <c r="C11" s="9">
        <v>283</v>
      </c>
      <c r="D11" s="9">
        <v>264</v>
      </c>
      <c r="E11" s="9">
        <v>167</v>
      </c>
      <c r="F11" s="9">
        <v>37</v>
      </c>
      <c r="G11" s="9">
        <v>188</v>
      </c>
      <c r="H11" s="9">
        <v>10</v>
      </c>
      <c r="I11" s="9">
        <v>552</v>
      </c>
      <c r="J11" s="9">
        <v>330</v>
      </c>
      <c r="K11" s="9">
        <v>102</v>
      </c>
      <c r="L11" s="9">
        <v>155</v>
      </c>
      <c r="M11" s="9">
        <v>122</v>
      </c>
    </row>
    <row r="12" spans="1:13" ht="30" customHeight="1" x14ac:dyDescent="0.25">
      <c r="A12" s="2" t="s">
        <v>24</v>
      </c>
      <c r="B12" s="9">
        <v>5</v>
      </c>
      <c r="C12" s="9">
        <v>438</v>
      </c>
      <c r="D12" s="9">
        <v>382</v>
      </c>
      <c r="E12" s="9">
        <v>186</v>
      </c>
      <c r="F12" s="9">
        <v>36</v>
      </c>
      <c r="G12" s="9">
        <v>128</v>
      </c>
      <c r="H12" s="9">
        <v>15</v>
      </c>
      <c r="I12" s="9">
        <v>624</v>
      </c>
      <c r="J12" s="9">
        <v>377</v>
      </c>
      <c r="K12" s="9">
        <v>125</v>
      </c>
      <c r="L12" s="9">
        <v>150</v>
      </c>
      <c r="M12" s="9">
        <v>142</v>
      </c>
    </row>
    <row r="13" spans="1:13" s="56" customFormat="1" ht="30" customHeight="1" x14ac:dyDescent="0.25">
      <c r="A13" s="3" t="s">
        <v>0</v>
      </c>
      <c r="B13" s="55">
        <f>SUM(B10:B12)</f>
        <v>6</v>
      </c>
      <c r="C13" s="55">
        <f t="shared" ref="C13:M13" si="0">SUM(C10:C12)</f>
        <v>906</v>
      </c>
      <c r="D13" s="55">
        <f t="shared" si="0"/>
        <v>849</v>
      </c>
      <c r="E13" s="55">
        <f t="shared" si="0"/>
        <v>468</v>
      </c>
      <c r="F13" s="55">
        <f t="shared" si="0"/>
        <v>93</v>
      </c>
      <c r="G13" s="55">
        <f t="shared" si="0"/>
        <v>563</v>
      </c>
      <c r="H13" s="55">
        <f t="shared" si="0"/>
        <v>30</v>
      </c>
      <c r="I13" s="55">
        <f t="shared" si="0"/>
        <v>1577</v>
      </c>
      <c r="J13" s="55">
        <f t="shared" si="0"/>
        <v>920</v>
      </c>
      <c r="K13" s="55">
        <f t="shared" si="0"/>
        <v>316</v>
      </c>
      <c r="L13" s="55">
        <f t="shared" si="0"/>
        <v>426</v>
      </c>
      <c r="M13" s="55">
        <f t="shared" si="0"/>
        <v>367</v>
      </c>
    </row>
    <row r="14" spans="1:13" ht="36" customHeight="1" x14ac:dyDescent="0.25">
      <c r="I14" s="10"/>
    </row>
  </sheetData>
  <dataConsolidate/>
  <mergeCells count="21">
    <mergeCell ref="I8:I9"/>
    <mergeCell ref="A1:F1"/>
    <mergeCell ref="A2:F2"/>
    <mergeCell ref="F7:I7"/>
    <mergeCell ref="B7:E7"/>
    <mergeCell ref="L1:M1"/>
    <mergeCell ref="D8:D9"/>
    <mergeCell ref="E8:E9"/>
    <mergeCell ref="A3:M3"/>
    <mergeCell ref="A4:M4"/>
    <mergeCell ref="A5:M5"/>
    <mergeCell ref="B8:B9"/>
    <mergeCell ref="C8:C9"/>
    <mergeCell ref="A7:A9"/>
    <mergeCell ref="J7:K8"/>
    <mergeCell ref="L7:M7"/>
    <mergeCell ref="L8:L9"/>
    <mergeCell ref="M8:M9"/>
    <mergeCell ref="F8:F9"/>
    <mergeCell ref="G8:G9"/>
    <mergeCell ref="H8:H9"/>
  </mergeCells>
  <printOptions horizontalCentered="1"/>
  <pageMargins left="0.5" right="0.25" top="0.75" bottom="0.2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topLeftCell="A7" workbookViewId="0">
      <selection activeCell="B12" sqref="B12:C12"/>
    </sheetView>
  </sheetViews>
  <sheetFormatPr defaultColWidth="9.140625" defaultRowHeight="15" x14ac:dyDescent="0.25"/>
  <cols>
    <col min="1" max="1" width="20.7109375" style="7" customWidth="1"/>
    <col min="2" max="2" width="9.140625" style="7"/>
    <col min="3" max="3" width="12.28515625" style="7" customWidth="1"/>
    <col min="4" max="4" width="9.140625" style="7"/>
    <col min="5" max="11" width="9" style="7" customWidth="1"/>
    <col min="12" max="12" width="19.85546875" style="7" customWidth="1"/>
    <col min="13" max="16384" width="9.140625" style="7"/>
  </cols>
  <sheetData>
    <row r="1" spans="1:12" ht="24.95" customHeight="1" x14ac:dyDescent="0.25">
      <c r="A1" s="33" t="s">
        <v>33</v>
      </c>
      <c r="B1" s="34"/>
      <c r="C1" s="34"/>
      <c r="D1" s="34"/>
      <c r="L1" s="8" t="s">
        <v>35</v>
      </c>
    </row>
    <row r="2" spans="1:12" ht="24.95" customHeight="1" x14ac:dyDescent="0.25">
      <c r="A2" s="35" t="s">
        <v>34</v>
      </c>
      <c r="B2" s="35"/>
      <c r="C2" s="35"/>
      <c r="D2" s="35"/>
    </row>
    <row r="3" spans="1:12" ht="35.25" customHeight="1" x14ac:dyDescent="0.25">
      <c r="A3" s="37" t="s">
        <v>36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24.95" customHeight="1" x14ac:dyDescent="0.25">
      <c r="A4" s="39" t="s">
        <v>37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ht="24.95" customHeight="1" x14ac:dyDescent="0.25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7" spans="1:12" s="42" customFormat="1" ht="30" customHeight="1" x14ac:dyDescent="0.25">
      <c r="A7" s="40" t="s">
        <v>9</v>
      </c>
      <c r="B7" s="41" t="s">
        <v>25</v>
      </c>
      <c r="C7" s="41"/>
      <c r="D7" s="41"/>
      <c r="E7" s="41"/>
      <c r="F7" s="41"/>
      <c r="G7" s="41"/>
      <c r="H7" s="41"/>
      <c r="I7" s="41"/>
      <c r="J7" s="41"/>
      <c r="K7" s="41"/>
      <c r="L7" s="40" t="s">
        <v>26</v>
      </c>
    </row>
    <row r="8" spans="1:12" s="42" customFormat="1" ht="30" customHeight="1" x14ac:dyDescent="0.25">
      <c r="A8" s="43"/>
      <c r="B8" s="44" t="s">
        <v>27</v>
      </c>
      <c r="C8" s="44"/>
      <c r="D8" s="44" t="s">
        <v>28</v>
      </c>
      <c r="E8" s="41"/>
      <c r="F8" s="41"/>
      <c r="G8" s="41"/>
      <c r="H8" s="41"/>
      <c r="I8" s="41"/>
      <c r="J8" s="41"/>
      <c r="K8" s="41"/>
      <c r="L8" s="43"/>
    </row>
    <row r="9" spans="1:12" s="42" customFormat="1" ht="30" customHeight="1" x14ac:dyDescent="0.25">
      <c r="A9" s="43"/>
      <c r="B9" s="44"/>
      <c r="C9" s="44"/>
      <c r="D9" s="41"/>
      <c r="E9" s="41"/>
      <c r="F9" s="41"/>
      <c r="G9" s="41"/>
      <c r="H9" s="41"/>
      <c r="I9" s="41"/>
      <c r="J9" s="41"/>
      <c r="K9" s="41"/>
      <c r="L9" s="43"/>
    </row>
    <row r="10" spans="1:12" s="42" customFormat="1" ht="57.75" customHeight="1" x14ac:dyDescent="0.25">
      <c r="A10" s="45"/>
      <c r="B10" s="44"/>
      <c r="C10" s="44"/>
      <c r="D10" s="46" t="s">
        <v>29</v>
      </c>
      <c r="E10" s="46"/>
      <c r="F10" s="46" t="s">
        <v>31</v>
      </c>
      <c r="G10" s="46"/>
      <c r="H10" s="46" t="s">
        <v>38</v>
      </c>
      <c r="I10" s="46"/>
      <c r="J10" s="46" t="s">
        <v>32</v>
      </c>
      <c r="K10" s="46"/>
      <c r="L10" s="45"/>
    </row>
    <row r="11" spans="1:12" s="42" customFormat="1" ht="24.95" customHeight="1" x14ac:dyDescent="0.25">
      <c r="A11" s="47" t="s">
        <v>22</v>
      </c>
      <c r="B11" s="48">
        <f>SUM(D11:K11)</f>
        <v>1561</v>
      </c>
      <c r="C11" s="49"/>
      <c r="D11" s="50">
        <v>380</v>
      </c>
      <c r="E11" s="51"/>
      <c r="F11" s="50">
        <v>848</v>
      </c>
      <c r="G11" s="51"/>
      <c r="H11" s="50">
        <v>222</v>
      </c>
      <c r="I11" s="51"/>
      <c r="J11" s="50">
        <v>111</v>
      </c>
      <c r="K11" s="51"/>
      <c r="L11" s="52">
        <v>252</v>
      </c>
    </row>
    <row r="12" spans="1:12" s="42" customFormat="1" ht="24.95" customHeight="1" x14ac:dyDescent="0.25">
      <c r="A12" s="47" t="s">
        <v>23</v>
      </c>
      <c r="B12" s="48">
        <f>SUM(D12:K12)</f>
        <v>2220</v>
      </c>
      <c r="C12" s="49"/>
      <c r="D12" s="50">
        <v>550</v>
      </c>
      <c r="E12" s="51"/>
      <c r="F12" s="50">
        <v>1108</v>
      </c>
      <c r="G12" s="51"/>
      <c r="H12" s="50">
        <v>359</v>
      </c>
      <c r="I12" s="51"/>
      <c r="J12" s="50">
        <v>203</v>
      </c>
      <c r="K12" s="51"/>
      <c r="L12" s="52">
        <v>432</v>
      </c>
    </row>
    <row r="13" spans="1:12" s="42" customFormat="1" ht="24.95" customHeight="1" x14ac:dyDescent="0.25">
      <c r="A13" s="47" t="s">
        <v>30</v>
      </c>
      <c r="B13" s="48">
        <f>SUM(D13:K13)</f>
        <v>2759</v>
      </c>
      <c r="C13" s="49"/>
      <c r="D13" s="50">
        <v>691</v>
      </c>
      <c r="E13" s="51"/>
      <c r="F13" s="50">
        <v>1435</v>
      </c>
      <c r="G13" s="51"/>
      <c r="H13" s="50">
        <v>376</v>
      </c>
      <c r="I13" s="51"/>
      <c r="J13" s="50">
        <v>257</v>
      </c>
      <c r="K13" s="51"/>
      <c r="L13" s="52">
        <v>676</v>
      </c>
    </row>
    <row r="14" spans="1:12" s="54" customFormat="1" ht="24.95" customHeight="1" x14ac:dyDescent="0.25">
      <c r="A14" s="47" t="s">
        <v>0</v>
      </c>
      <c r="B14" s="48">
        <f>SUM(B11:B13)</f>
        <v>6540</v>
      </c>
      <c r="C14" s="49"/>
      <c r="D14" s="48">
        <f>SUM(D11:E13)</f>
        <v>1621</v>
      </c>
      <c r="E14" s="49"/>
      <c r="F14" s="48">
        <f t="shared" ref="F14" si="0">SUM(F11:G13)</f>
        <v>3391</v>
      </c>
      <c r="G14" s="49"/>
      <c r="H14" s="48">
        <f t="shared" ref="H14" si="1">SUM(H11:I13)</f>
        <v>957</v>
      </c>
      <c r="I14" s="49"/>
      <c r="J14" s="48">
        <f t="shared" ref="J14" si="2">SUM(J11:K13)</f>
        <v>571</v>
      </c>
      <c r="K14" s="49"/>
      <c r="L14" s="53">
        <f>SUM(L11:L13)</f>
        <v>1360</v>
      </c>
    </row>
  </sheetData>
  <mergeCells count="34">
    <mergeCell ref="L7:L10"/>
    <mergeCell ref="B8:C10"/>
    <mergeCell ref="D8:K9"/>
    <mergeCell ref="D10:E10"/>
    <mergeCell ref="F10:G10"/>
    <mergeCell ref="H10:I10"/>
    <mergeCell ref="J10:K10"/>
    <mergeCell ref="B13:C13"/>
    <mergeCell ref="D13:E13"/>
    <mergeCell ref="F13:G13"/>
    <mergeCell ref="H13:I13"/>
    <mergeCell ref="A7:A10"/>
    <mergeCell ref="B7:K7"/>
    <mergeCell ref="H11:I11"/>
    <mergeCell ref="B12:C12"/>
    <mergeCell ref="D12:E12"/>
    <mergeCell ref="F12:G12"/>
    <mergeCell ref="H12:I12"/>
    <mergeCell ref="B14:C14"/>
    <mergeCell ref="D14:E14"/>
    <mergeCell ref="F14:G14"/>
    <mergeCell ref="H14:I14"/>
    <mergeCell ref="A1:D1"/>
    <mergeCell ref="A2:D2"/>
    <mergeCell ref="A3:L3"/>
    <mergeCell ref="A4:L4"/>
    <mergeCell ref="A5:L5"/>
    <mergeCell ref="J11:K11"/>
    <mergeCell ref="J12:K12"/>
    <mergeCell ref="J13:K13"/>
    <mergeCell ref="J14:K14"/>
    <mergeCell ref="B11:C11"/>
    <mergeCell ref="D11:E11"/>
    <mergeCell ref="F11:G11"/>
  </mergeCells>
  <printOptions horizontalCentered="1"/>
  <pageMargins left="0.7" right="0.45" top="1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số 1</vt:lpstr>
      <vt:lpstr>PL số 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dung trần</dc:creator>
  <cp:lastModifiedBy>Administrator</cp:lastModifiedBy>
  <cp:lastPrinted>2024-10-09T22:40:08Z</cp:lastPrinted>
  <dcterms:created xsi:type="dcterms:W3CDTF">2023-04-19T00:56:34Z</dcterms:created>
  <dcterms:modified xsi:type="dcterms:W3CDTF">2024-10-09T22:42:01Z</dcterms:modified>
</cp:coreProperties>
</file>